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nuthi\OneDrive\Documents\2. NATS\1. Service Activities\Student Scholarships\"/>
    </mc:Choice>
  </mc:AlternateContent>
  <xr:revisionPtr revIDLastSave="0" documentId="13_ncr:1_{B9BC7017-A08A-4813-BFC2-ABBA78DF898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NATS Scholarship Form - HS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OlUtqDHCEyACqa4lr86HNDmtUy2uQwMFJJ1BuyVVPu4="/>
    </ext>
  </extLst>
</workbook>
</file>

<file path=xl/calcChain.xml><?xml version="1.0" encoding="utf-8"?>
<calcChain xmlns="http://schemas.openxmlformats.org/spreadsheetml/2006/main">
  <c r="H28" i="1" l="1"/>
  <c r="G87" i="1"/>
  <c r="H78" i="1"/>
  <c r="F77" i="1"/>
  <c r="F76" i="1"/>
  <c r="F75" i="1"/>
  <c r="F74" i="1"/>
  <c r="F73" i="1"/>
  <c r="F70" i="1"/>
  <c r="F69" i="1"/>
  <c r="F68" i="1"/>
  <c r="F67" i="1"/>
  <c r="F66" i="1"/>
  <c r="F63" i="1"/>
  <c r="F62" i="1"/>
  <c r="F61" i="1"/>
  <c r="F60" i="1"/>
  <c r="F59" i="1"/>
  <c r="F56" i="1"/>
  <c r="F55" i="1"/>
  <c r="F54" i="1"/>
  <c r="F53" i="1"/>
  <c r="F52" i="1"/>
  <c r="H46" i="1"/>
  <c r="F44" i="1"/>
  <c r="F43" i="1"/>
  <c r="F42" i="1"/>
  <c r="F41" i="1"/>
  <c r="F40" i="1"/>
  <c r="F39" i="1"/>
  <c r="F38" i="1"/>
  <c r="F37" i="1"/>
  <c r="F36" i="1"/>
  <c r="F35" i="1"/>
  <c r="H64" i="1" l="1"/>
  <c r="H58" i="1"/>
  <c r="H72" i="1"/>
  <c r="H51" i="1"/>
  <c r="H33" i="1"/>
  <c r="H87" i="1" l="1"/>
</calcChain>
</file>

<file path=xl/sharedStrings.xml><?xml version="1.0" encoding="utf-8"?>
<sst xmlns="http://schemas.openxmlformats.org/spreadsheetml/2006/main" count="52" uniqueCount="52">
  <si>
    <t>NORTH AMERICA TELUGU SOCIETY (NATS)</t>
  </si>
  <si>
    <t>Scholarship Application Form</t>
  </si>
  <si>
    <t>Max Points</t>
  </si>
  <si>
    <t>Points Received</t>
  </si>
  <si>
    <t>NATS will be awarding up to 5 scholarships of $1000. All scholarships will be given to students</t>
  </si>
  <si>
    <t>attending a college or university in North America.</t>
  </si>
  <si>
    <t xml:space="preserve">Please submit the completed scholarship form along with your resume and passport size photograph as email </t>
  </si>
  <si>
    <t>Enter information in green shaded areas only</t>
  </si>
  <si>
    <t>Applicant Name:</t>
  </si>
  <si>
    <t>Parent or Legal Guardian's Name:</t>
  </si>
  <si>
    <t>Street Address</t>
  </si>
  <si>
    <t>City</t>
  </si>
  <si>
    <t>ZIP</t>
  </si>
  <si>
    <t>Phone</t>
  </si>
  <si>
    <t>Email</t>
  </si>
  <si>
    <t>University Attending</t>
  </si>
  <si>
    <t>High School Name</t>
  </si>
  <si>
    <t>School District Name</t>
  </si>
  <si>
    <t>Test Scores (Report SAT or ACT score, which ever is higher, but not both)</t>
  </si>
  <si>
    <t>If SAT taken enter SAT score (out of 1600)</t>
  </si>
  <si>
    <t>IF ACT taken, enter ACT score (out of 36)</t>
  </si>
  <si>
    <t>Enter up to 10 AP/IB  courses taken with the highest scores received</t>
  </si>
  <si>
    <t>Course Name</t>
  </si>
  <si>
    <t>Your Score</t>
  </si>
  <si>
    <t>Max Score(i.e., 5(AP), 7(IB))</t>
  </si>
  <si>
    <t>%</t>
  </si>
  <si>
    <t>Academic Performance</t>
  </si>
  <si>
    <t>Enter your unweighted GPA</t>
  </si>
  <si>
    <t>Enter max GPA possible (eg., 4(Florida))</t>
  </si>
  <si>
    <t>Enter upto 5 academic honors received</t>
  </si>
  <si>
    <t>Count</t>
  </si>
  <si>
    <t>Enter upto 5 Community Service Activities</t>
  </si>
  <si>
    <t>Enter upto 5 Extracurricular Activities Awards</t>
  </si>
  <si>
    <t>Enter upto 5 elected leadership position at schools</t>
  </si>
  <si>
    <t>Financial Means</t>
  </si>
  <si>
    <t>Income Category</t>
  </si>
  <si>
    <t>Income Code</t>
  </si>
  <si>
    <t>Enter Income Code (1-5)</t>
  </si>
  <si>
    <t>Under $49,999.99</t>
  </si>
  <si>
    <t>$50,000 to $99,999.99</t>
  </si>
  <si>
    <t>$100,000 to $149,999.99</t>
  </si>
  <si>
    <t>$150,000 to $199,999.99</t>
  </si>
  <si>
    <t xml:space="preserve">Over $200,000 </t>
  </si>
  <si>
    <t>Total</t>
  </si>
  <si>
    <t xml:space="preserve">  2025 High School Graduates</t>
  </si>
  <si>
    <t>2025 high school graduates of Telugu heritage who attended schools in North America</t>
  </si>
  <si>
    <t>are eligible to apply for the 2025 NATS scholarship.</t>
  </si>
  <si>
    <t xml:space="preserve">Tampa, FL. Scholarships will be awarded after physical verification of supporting documents. </t>
  </si>
  <si>
    <t>Select family income code based on 2023/2024 tax return</t>
  </si>
  <si>
    <t>attachments by Wednesday, June 25th, 2025 11:59 PM EST to scholarships@natsworld.org</t>
  </si>
  <si>
    <t xml:space="preserve"> </t>
  </si>
  <si>
    <t>Scholarship recipients will be awarded at NATS America Telugu Sambaralu on July 5th/6th 2025, held at Tampa Convention Center,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</si>
</sst>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2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6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8EAADB"/>
        <bgColor rgb="FF8EAADB"/>
      </patternFill>
    </fill>
    <fill>
      <patternFill patternType="solid">
        <fgColor theme="9"/>
        <bgColor theme="9"/>
      </patternFill>
    </fill>
    <fill>
      <patternFill patternType="solid">
        <fgColor rgb="FFFFE598"/>
        <bgColor rgb="FFFFE598"/>
      </patternFill>
    </fill>
    <fill>
      <patternFill patternType="solid">
        <fgColor rgb="FFFFD965"/>
        <bgColor rgb="FFFFD965"/>
      </patternFill>
    </fill>
    <fill>
      <patternFill patternType="solid">
        <fgColor rgb="FFA8D08D"/>
        <bgColor rgb="FFA8D08D"/>
      </patternFill>
    </fill>
    <fill>
      <patternFill patternType="solid">
        <fgColor rgb="FFA9D08E"/>
        <bgColor rgb="FFA9D08E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3" fillId="4" borderId="4" xfId="0" applyFont="1" applyFill="1" applyBorder="1" applyAlignment="1">
      <alignment horizontal="center" vertical="top"/>
    </xf>
    <xf numFmtId="0" fontId="5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6" fillId="5" borderId="4" xfId="0" applyFont="1" applyFill="1" applyBorder="1"/>
    <xf numFmtId="0" fontId="3" fillId="6" borderId="4" xfId="0" applyFont="1" applyFill="1" applyBorder="1" applyAlignment="1">
      <alignment horizontal="center"/>
    </xf>
    <xf numFmtId="0" fontId="5" fillId="0" borderId="0" xfId="0" applyFont="1"/>
    <xf numFmtId="0" fontId="3" fillId="5" borderId="4" xfId="0" applyFont="1" applyFill="1" applyBorder="1"/>
    <xf numFmtId="0" fontId="5" fillId="6" borderId="4" xfId="0" applyFont="1" applyFill="1" applyBorder="1" applyAlignment="1">
      <alignment horizontal="center"/>
    </xf>
    <xf numFmtId="0" fontId="5" fillId="5" borderId="4" xfId="0" applyFont="1" applyFill="1" applyBorder="1"/>
    <xf numFmtId="0" fontId="3" fillId="5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right"/>
    </xf>
    <xf numFmtId="0" fontId="8" fillId="2" borderId="4" xfId="0" applyFont="1" applyFill="1" applyBorder="1" applyAlignment="1">
      <alignment vertical="top"/>
    </xf>
    <xf numFmtId="0" fontId="9" fillId="2" borderId="4" xfId="0" applyFont="1" applyFill="1" applyBorder="1" applyAlignment="1">
      <alignment vertical="top"/>
    </xf>
    <xf numFmtId="0" fontId="9" fillId="2" borderId="4" xfId="0" applyFont="1" applyFill="1" applyBorder="1" applyAlignment="1">
      <alignment horizontal="center" vertical="top"/>
    </xf>
    <xf numFmtId="0" fontId="8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7" borderId="4" xfId="0" applyFont="1" applyFill="1" applyBorder="1" applyProtection="1">
      <protection locked="0"/>
    </xf>
    <xf numFmtId="0" fontId="7" fillId="8" borderId="4" xfId="0" applyFont="1" applyFill="1" applyBorder="1" applyProtection="1">
      <protection locked="0"/>
    </xf>
    <xf numFmtId="0" fontId="7" fillId="8" borderId="5" xfId="0" applyFont="1" applyFill="1" applyBorder="1" applyProtection="1">
      <protection locked="0"/>
    </xf>
    <xf numFmtId="0" fontId="3" fillId="7" borderId="5" xfId="0" applyFont="1" applyFill="1" applyBorder="1" applyProtection="1">
      <protection locked="0"/>
    </xf>
    <xf numFmtId="0" fontId="3" fillId="7" borderId="6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top"/>
    </xf>
    <xf numFmtId="0" fontId="2" fillId="0" borderId="2" xfId="0" applyFont="1" applyBorder="1"/>
    <xf numFmtId="0" fontId="2" fillId="0" borderId="3" xfId="0" applyFont="1" applyBorder="1"/>
    <xf numFmtId="0" fontId="1" fillId="3" borderId="1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9525</xdr:rowOff>
    </xdr:from>
    <xdr:ext cx="1228725" cy="7048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Normal="100" workbookViewId="0">
      <selection activeCell="E81" sqref="E81"/>
    </sheetView>
  </sheetViews>
  <sheetFormatPr defaultColWidth="14.42578125" defaultRowHeight="15" customHeight="1" x14ac:dyDescent="0.25"/>
  <cols>
    <col min="1" max="1" width="8.85546875" customWidth="1"/>
    <col min="2" max="2" width="21.85546875" customWidth="1"/>
    <col min="3" max="3" width="11.42578125" customWidth="1"/>
    <col min="4" max="4" width="26.85546875" customWidth="1"/>
    <col min="5" max="5" width="19.28515625" customWidth="1"/>
    <col min="6" max="6" width="25.140625" customWidth="1"/>
    <col min="7" max="7" width="10.7109375" customWidth="1"/>
    <col min="8" max="8" width="15.28515625" customWidth="1"/>
    <col min="9" max="26" width="8.85546875" customWidth="1"/>
  </cols>
  <sheetData>
    <row r="1" spans="1:26" ht="27.75" customHeight="1" x14ac:dyDescent="0.25">
      <c r="A1" s="24" t="s">
        <v>0</v>
      </c>
      <c r="B1" s="25"/>
      <c r="C1" s="25"/>
      <c r="D1" s="25"/>
      <c r="E1" s="25"/>
      <c r="F1" s="25"/>
      <c r="G1" s="25"/>
      <c r="H1" s="2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75" customHeight="1" x14ac:dyDescent="0.25">
      <c r="A2" s="27" t="s">
        <v>1</v>
      </c>
      <c r="B2" s="25"/>
      <c r="C2" s="25"/>
      <c r="D2" s="25"/>
      <c r="E2" s="25"/>
      <c r="F2" s="25"/>
      <c r="G2" s="25"/>
      <c r="H2" s="2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 x14ac:dyDescent="0.25">
      <c r="A3" s="28" t="s">
        <v>44</v>
      </c>
      <c r="B3" s="25"/>
      <c r="C3" s="25"/>
      <c r="D3" s="25"/>
      <c r="E3" s="25"/>
      <c r="F3" s="26"/>
      <c r="G3" s="2" t="s">
        <v>2</v>
      </c>
      <c r="H3" s="2" t="s">
        <v>3</v>
      </c>
      <c r="I3" s="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x14ac:dyDescent="0.25">
      <c r="A4" s="5" t="s">
        <v>4</v>
      </c>
      <c r="B4" s="5"/>
      <c r="C4" s="5"/>
      <c r="D4" s="5"/>
      <c r="E4" s="5"/>
      <c r="F4" s="5"/>
      <c r="G4" s="6"/>
      <c r="H4" s="6"/>
      <c r="I4" s="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5" t="s">
        <v>5</v>
      </c>
      <c r="B5" s="5"/>
      <c r="C5" s="8"/>
      <c r="D5" s="8"/>
      <c r="E5" s="8"/>
      <c r="F5" s="8"/>
      <c r="G5" s="6"/>
      <c r="H5" s="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5" t="s">
        <v>45</v>
      </c>
      <c r="B6" s="5"/>
      <c r="C6" s="8"/>
      <c r="D6" s="8"/>
      <c r="E6" s="8"/>
      <c r="F6" s="8"/>
      <c r="G6" s="6"/>
      <c r="H6" s="6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5" t="s">
        <v>46</v>
      </c>
      <c r="B7" s="5"/>
      <c r="C7" s="8"/>
      <c r="D7" s="8"/>
      <c r="E7" s="8"/>
      <c r="F7" s="8"/>
      <c r="G7" s="6"/>
      <c r="H7" s="6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5" t="s">
        <v>51</v>
      </c>
      <c r="B8" s="5"/>
      <c r="C8" s="8"/>
      <c r="D8" s="8"/>
      <c r="E8" s="8"/>
      <c r="F8" s="8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5" t="s">
        <v>47</v>
      </c>
      <c r="B9" s="5"/>
      <c r="C9" s="8"/>
      <c r="D9" s="8"/>
      <c r="E9" s="8"/>
      <c r="F9" s="8"/>
      <c r="G9" s="6"/>
      <c r="H9" s="6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5"/>
      <c r="B10" s="5"/>
      <c r="C10" s="8"/>
      <c r="D10" s="8"/>
      <c r="E10" s="8"/>
      <c r="F10" s="8"/>
      <c r="G10" s="6"/>
      <c r="H10" s="6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5" t="s">
        <v>6</v>
      </c>
      <c r="B11" s="5"/>
      <c r="C11" s="8"/>
      <c r="D11" s="8"/>
      <c r="E11" s="8"/>
      <c r="F11" s="8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5" t="s">
        <v>49</v>
      </c>
      <c r="B12" s="5"/>
      <c r="C12" s="8"/>
      <c r="D12" s="8"/>
      <c r="E12" s="8"/>
      <c r="F12" s="8"/>
      <c r="G12" s="6"/>
      <c r="H12" s="6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5"/>
      <c r="B13" s="5"/>
      <c r="C13" s="8"/>
      <c r="D13" s="8"/>
      <c r="E13" s="8"/>
      <c r="F13" s="8"/>
      <c r="G13" s="6"/>
      <c r="H13" s="6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5" t="s">
        <v>7</v>
      </c>
      <c r="B14" s="5"/>
      <c r="C14" s="8"/>
      <c r="D14" s="8"/>
      <c r="E14" s="8"/>
      <c r="F14" s="8"/>
      <c r="G14" s="6"/>
      <c r="H14" s="6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8"/>
      <c r="B15" s="8"/>
      <c r="C15" s="8"/>
      <c r="D15" s="8"/>
      <c r="E15" s="8"/>
      <c r="F15" s="8"/>
      <c r="G15" s="6"/>
      <c r="H15" s="6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 x14ac:dyDescent="0.25">
      <c r="A16" s="8"/>
      <c r="B16" s="8" t="s">
        <v>8</v>
      </c>
      <c r="C16" s="8"/>
      <c r="D16" s="8"/>
      <c r="E16" s="19" t="s">
        <v>50</v>
      </c>
      <c r="F16" s="8"/>
      <c r="G16" s="9"/>
      <c r="H16" s="6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 x14ac:dyDescent="0.25">
      <c r="A17" s="8"/>
      <c r="B17" s="8" t="s">
        <v>9</v>
      </c>
      <c r="C17" s="8"/>
      <c r="D17" s="8"/>
      <c r="E17" s="19"/>
      <c r="F17" s="8"/>
      <c r="G17" s="6"/>
      <c r="H17" s="6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 x14ac:dyDescent="0.25">
      <c r="A18" s="8"/>
      <c r="B18" s="8" t="s">
        <v>10</v>
      </c>
      <c r="C18" s="8"/>
      <c r="D18" s="8"/>
      <c r="E18" s="19"/>
      <c r="F18" s="8"/>
      <c r="G18" s="6"/>
      <c r="H18" s="6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 x14ac:dyDescent="0.25">
      <c r="A19" s="8"/>
      <c r="B19" s="8" t="s">
        <v>11</v>
      </c>
      <c r="C19" s="8"/>
      <c r="D19" s="8"/>
      <c r="E19" s="19"/>
      <c r="F19" s="8"/>
      <c r="G19" s="6"/>
      <c r="H19" s="6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 x14ac:dyDescent="0.25">
      <c r="A20" s="8"/>
      <c r="B20" s="8" t="s">
        <v>12</v>
      </c>
      <c r="C20" s="8"/>
      <c r="D20" s="8"/>
      <c r="E20" s="19"/>
      <c r="F20" s="8"/>
      <c r="G20" s="6"/>
      <c r="H20" s="6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 x14ac:dyDescent="0.25">
      <c r="A21" s="8"/>
      <c r="B21" s="8" t="s">
        <v>13</v>
      </c>
      <c r="C21" s="8"/>
      <c r="D21" s="8"/>
      <c r="E21" s="19"/>
      <c r="F21" s="8"/>
      <c r="G21" s="6"/>
      <c r="H21" s="6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 x14ac:dyDescent="0.25">
      <c r="A22" s="8"/>
      <c r="B22" s="8" t="s">
        <v>14</v>
      </c>
      <c r="C22" s="8"/>
      <c r="D22" s="8"/>
      <c r="E22" s="19"/>
      <c r="F22" s="8"/>
      <c r="G22" s="6"/>
      <c r="H22" s="6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 x14ac:dyDescent="0.25">
      <c r="A23" s="8"/>
      <c r="B23" s="8"/>
      <c r="C23" s="8"/>
      <c r="D23" s="8"/>
      <c r="E23" s="8"/>
      <c r="F23" s="8"/>
      <c r="G23" s="6"/>
      <c r="H23" s="6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 x14ac:dyDescent="0.25">
      <c r="A24" s="8"/>
      <c r="B24" s="8" t="s">
        <v>15</v>
      </c>
      <c r="C24" s="8"/>
      <c r="D24" s="8"/>
      <c r="E24" s="19"/>
      <c r="F24" s="8"/>
      <c r="G24" s="6"/>
      <c r="H24" s="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 x14ac:dyDescent="0.25">
      <c r="A25" s="8"/>
      <c r="B25" s="8" t="s">
        <v>16</v>
      </c>
      <c r="C25" s="8"/>
      <c r="D25" s="8"/>
      <c r="E25" s="19"/>
      <c r="F25" s="8"/>
      <c r="G25" s="6"/>
      <c r="H25" s="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 x14ac:dyDescent="0.25">
      <c r="A26" s="8"/>
      <c r="B26" s="8" t="s">
        <v>17</v>
      </c>
      <c r="C26" s="8"/>
      <c r="D26" s="8"/>
      <c r="E26" s="19"/>
      <c r="F26" s="8"/>
      <c r="G26" s="6"/>
      <c r="H26" s="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 x14ac:dyDescent="0.25">
      <c r="A27" s="8"/>
      <c r="B27" s="8"/>
      <c r="C27" s="8"/>
      <c r="D27" s="8"/>
      <c r="E27" s="8"/>
      <c r="F27" s="8"/>
      <c r="G27" s="6"/>
      <c r="H27" s="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 x14ac:dyDescent="0.25">
      <c r="A28" s="8"/>
      <c r="B28" s="10" t="s">
        <v>18</v>
      </c>
      <c r="C28" s="8"/>
      <c r="D28" s="8"/>
      <c r="E28" s="8"/>
      <c r="F28" s="8"/>
      <c r="G28" s="6">
        <v>10</v>
      </c>
      <c r="H28" s="6">
        <f>IF( E31*G28/36 &gt; E30*G28/1600, E31*G28/36,E30*G28/1600)</f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 x14ac:dyDescent="0.25">
      <c r="A29" s="8"/>
      <c r="B29" s="8"/>
      <c r="C29" s="8"/>
      <c r="D29" s="8"/>
      <c r="E29" s="8"/>
      <c r="F29" s="8"/>
      <c r="G29" s="6"/>
      <c r="H29" s="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customHeight="1" x14ac:dyDescent="0.25">
      <c r="A30" s="8"/>
      <c r="B30" s="8" t="s">
        <v>19</v>
      </c>
      <c r="C30" s="8"/>
      <c r="D30" s="8"/>
      <c r="E30" s="19"/>
      <c r="F30" s="8"/>
      <c r="G30" s="6"/>
      <c r="H30" s="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 x14ac:dyDescent="0.25">
      <c r="A31" s="8"/>
      <c r="B31" s="8" t="s">
        <v>20</v>
      </c>
      <c r="C31" s="8"/>
      <c r="D31" s="8"/>
      <c r="E31" s="19"/>
      <c r="F31" s="8"/>
      <c r="G31" s="6"/>
      <c r="H31" s="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 x14ac:dyDescent="0.25">
      <c r="A32" s="8"/>
      <c r="B32" s="8"/>
      <c r="C32" s="8"/>
      <c r="D32" s="8"/>
      <c r="E32" s="8"/>
      <c r="F32" s="8"/>
      <c r="G32" s="6"/>
      <c r="H32" s="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customHeight="1" x14ac:dyDescent="0.25">
      <c r="A33" s="8"/>
      <c r="B33" s="10" t="s">
        <v>21</v>
      </c>
      <c r="C33" s="8"/>
      <c r="D33" s="8"/>
      <c r="E33" s="8"/>
      <c r="F33" s="8"/>
      <c r="G33" s="6">
        <v>10</v>
      </c>
      <c r="H33" s="6">
        <f>SUM(F35:F44)</f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 x14ac:dyDescent="0.25">
      <c r="A34" s="8"/>
      <c r="B34" s="8" t="s">
        <v>22</v>
      </c>
      <c r="C34" s="8" t="s">
        <v>23</v>
      </c>
      <c r="D34" s="8" t="s">
        <v>24</v>
      </c>
      <c r="E34" s="8"/>
      <c r="F34" s="11" t="s">
        <v>25</v>
      </c>
      <c r="G34" s="6"/>
      <c r="H34" s="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customHeight="1" x14ac:dyDescent="0.25">
      <c r="A35" s="12">
        <v>1</v>
      </c>
      <c r="B35" s="20"/>
      <c r="C35" s="21"/>
      <c r="D35" s="20"/>
      <c r="E35" s="8"/>
      <c r="F35" s="11">
        <f>IF(D35 &gt; 0, C35/D35,0)</f>
        <v>0</v>
      </c>
      <c r="G35" s="6"/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 x14ac:dyDescent="0.25">
      <c r="A36" s="12">
        <v>2</v>
      </c>
      <c r="B36" s="20"/>
      <c r="C36" s="21"/>
      <c r="D36" s="20"/>
      <c r="E36" s="8"/>
      <c r="F36" s="11">
        <f>IF(D36 &gt; 0, C36/D36,0)</f>
        <v>0</v>
      </c>
      <c r="G36" s="6"/>
      <c r="H36" s="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customHeight="1" x14ac:dyDescent="0.25">
      <c r="A37" s="12">
        <v>3</v>
      </c>
      <c r="B37" s="20"/>
      <c r="C37" s="21"/>
      <c r="D37" s="20"/>
      <c r="E37" s="8"/>
      <c r="F37" s="11">
        <f t="shared" ref="F37:F44" si="0">IF(D37 &gt; 0, C37/D37,0)</f>
        <v>0</v>
      </c>
      <c r="G37" s="6"/>
      <c r="H37" s="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customHeight="1" x14ac:dyDescent="0.25">
      <c r="A38" s="12">
        <v>4</v>
      </c>
      <c r="B38" s="20"/>
      <c r="C38" s="21"/>
      <c r="D38" s="20"/>
      <c r="E38" s="8"/>
      <c r="F38" s="11">
        <f t="shared" si="0"/>
        <v>0</v>
      </c>
      <c r="G38" s="6"/>
      <c r="H38" s="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 x14ac:dyDescent="0.25">
      <c r="A39" s="12">
        <v>5</v>
      </c>
      <c r="B39" s="20"/>
      <c r="C39" s="21"/>
      <c r="D39" s="20"/>
      <c r="E39" s="8"/>
      <c r="F39" s="11">
        <f t="shared" si="0"/>
        <v>0</v>
      </c>
      <c r="G39" s="6"/>
      <c r="H39" s="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 customHeight="1" x14ac:dyDescent="0.25">
      <c r="A40" s="12">
        <v>6</v>
      </c>
      <c r="B40" s="19"/>
      <c r="C40" s="22"/>
      <c r="D40" s="19"/>
      <c r="E40" s="8"/>
      <c r="F40" s="11">
        <f t="shared" si="0"/>
        <v>0</v>
      </c>
      <c r="G40" s="6"/>
      <c r="H40" s="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customHeight="1" x14ac:dyDescent="0.25">
      <c r="A41" s="12">
        <v>7</v>
      </c>
      <c r="B41" s="19"/>
      <c r="C41" s="22"/>
      <c r="D41" s="19"/>
      <c r="E41" s="8"/>
      <c r="F41" s="11">
        <f t="shared" si="0"/>
        <v>0</v>
      </c>
      <c r="G41" s="6"/>
      <c r="H41" s="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customHeight="1" x14ac:dyDescent="0.25">
      <c r="A42" s="12">
        <v>8</v>
      </c>
      <c r="B42" s="19"/>
      <c r="C42" s="22"/>
      <c r="D42" s="19"/>
      <c r="E42" s="8"/>
      <c r="F42" s="11">
        <f t="shared" si="0"/>
        <v>0</v>
      </c>
      <c r="G42" s="6"/>
      <c r="H42" s="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" customHeight="1" x14ac:dyDescent="0.25">
      <c r="A43" s="12">
        <v>9</v>
      </c>
      <c r="B43" s="19"/>
      <c r="C43" s="22"/>
      <c r="D43" s="19"/>
      <c r="E43" s="8"/>
      <c r="F43" s="11">
        <f t="shared" si="0"/>
        <v>0</v>
      </c>
      <c r="G43" s="6"/>
      <c r="H43" s="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" customHeight="1" x14ac:dyDescent="0.25">
      <c r="A44" s="12">
        <v>10</v>
      </c>
      <c r="B44" s="19"/>
      <c r="C44" s="23"/>
      <c r="D44" s="19"/>
      <c r="E44" s="8"/>
      <c r="F44" s="11">
        <f t="shared" si="0"/>
        <v>0</v>
      </c>
      <c r="G44" s="6"/>
      <c r="H44" s="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8"/>
      <c r="B45" s="8"/>
      <c r="C45" s="8"/>
      <c r="D45" s="8"/>
      <c r="E45" s="8"/>
      <c r="F45" s="8"/>
      <c r="G45" s="6"/>
      <c r="H45" s="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" customHeight="1" x14ac:dyDescent="0.25">
      <c r="A46" s="8"/>
      <c r="B46" s="10" t="s">
        <v>26</v>
      </c>
      <c r="C46" s="8"/>
      <c r="D46" s="8"/>
      <c r="E46" s="8"/>
      <c r="F46" s="8"/>
      <c r="G46" s="6">
        <v>10</v>
      </c>
      <c r="H46" s="6">
        <f>IF(E49&gt;0, E47*G46/E49,0)</f>
        <v>0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 customHeight="1" x14ac:dyDescent="0.25">
      <c r="A47" s="8"/>
      <c r="B47" s="8" t="s">
        <v>27</v>
      </c>
      <c r="C47" s="8"/>
      <c r="D47" s="8"/>
      <c r="E47" s="19"/>
      <c r="F47" s="8"/>
      <c r="G47" s="6"/>
      <c r="H47" s="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8"/>
      <c r="B48" s="8"/>
      <c r="C48" s="8"/>
      <c r="D48" s="8"/>
      <c r="E48" s="8"/>
      <c r="F48" s="8"/>
      <c r="G48" s="6"/>
      <c r="H48" s="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" customHeight="1" x14ac:dyDescent="0.25">
      <c r="A49" s="8"/>
      <c r="B49" s="8" t="s">
        <v>28</v>
      </c>
      <c r="C49" s="8"/>
      <c r="D49" s="8"/>
      <c r="E49" s="19"/>
      <c r="F49" s="8"/>
      <c r="G49" s="6"/>
      <c r="H49" s="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8"/>
      <c r="B50" s="8"/>
      <c r="C50" s="8"/>
      <c r="D50" s="8"/>
      <c r="E50" s="8"/>
      <c r="F50" s="8"/>
      <c r="G50" s="6"/>
      <c r="H50" s="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" customHeight="1" x14ac:dyDescent="0.25">
      <c r="A51" s="8"/>
      <c r="B51" s="8" t="s">
        <v>29</v>
      </c>
      <c r="C51" s="8"/>
      <c r="D51" s="8"/>
      <c r="E51" s="8"/>
      <c r="F51" s="11" t="s">
        <v>30</v>
      </c>
      <c r="G51" s="6">
        <v>5</v>
      </c>
      <c r="H51" s="6">
        <f>SUM(F52:F56)</f>
        <v>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" customHeight="1" x14ac:dyDescent="0.25">
      <c r="A52" s="8">
        <v>1</v>
      </c>
      <c r="B52" s="19"/>
      <c r="C52" s="8"/>
      <c r="D52" s="8"/>
      <c r="E52" s="8"/>
      <c r="F52" s="11">
        <f t="shared" ref="F52:F56" si="1">IF(B52="",0,1)</f>
        <v>0</v>
      </c>
      <c r="G52" s="6"/>
      <c r="H52" s="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" customHeight="1" x14ac:dyDescent="0.25">
      <c r="A53" s="8">
        <v>2</v>
      </c>
      <c r="B53" s="19"/>
      <c r="C53" s="8"/>
      <c r="D53" s="8"/>
      <c r="E53" s="8"/>
      <c r="F53" s="11">
        <f t="shared" si="1"/>
        <v>0</v>
      </c>
      <c r="G53" s="6"/>
      <c r="H53" s="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" customHeight="1" x14ac:dyDescent="0.25">
      <c r="A54" s="8">
        <v>3</v>
      </c>
      <c r="B54" s="19"/>
      <c r="C54" s="8"/>
      <c r="D54" s="8"/>
      <c r="E54" s="8"/>
      <c r="F54" s="11">
        <f t="shared" si="1"/>
        <v>0</v>
      </c>
      <c r="G54" s="6"/>
      <c r="H54" s="6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" customHeight="1" x14ac:dyDescent="0.25">
      <c r="A55" s="8">
        <v>4</v>
      </c>
      <c r="B55" s="19"/>
      <c r="C55" s="8"/>
      <c r="D55" s="8"/>
      <c r="E55" s="8"/>
      <c r="F55" s="11">
        <f t="shared" si="1"/>
        <v>0</v>
      </c>
      <c r="G55" s="6"/>
      <c r="H55" s="6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" customHeight="1" x14ac:dyDescent="0.25">
      <c r="A56" s="8">
        <v>5</v>
      </c>
      <c r="B56" s="19"/>
      <c r="C56" s="8"/>
      <c r="D56" s="8"/>
      <c r="E56" s="8"/>
      <c r="F56" s="11">
        <f t="shared" si="1"/>
        <v>0</v>
      </c>
      <c r="G56" s="6"/>
      <c r="H56" s="6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8"/>
      <c r="B57" s="8"/>
      <c r="C57" s="8"/>
      <c r="D57" s="8"/>
      <c r="E57" s="8"/>
      <c r="F57" s="11"/>
      <c r="G57" s="6"/>
      <c r="H57" s="6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" customHeight="1" x14ac:dyDescent="0.25">
      <c r="A58" s="8"/>
      <c r="B58" s="8" t="s">
        <v>31</v>
      </c>
      <c r="C58" s="8"/>
      <c r="D58" s="8"/>
      <c r="E58" s="8"/>
      <c r="F58" s="11"/>
      <c r="G58" s="6">
        <v>5</v>
      </c>
      <c r="H58" s="6">
        <f>SUM(F59:F63)</f>
        <v>0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" customHeight="1" x14ac:dyDescent="0.25">
      <c r="A59" s="12">
        <v>1</v>
      </c>
      <c r="B59" s="19"/>
      <c r="C59" s="8"/>
      <c r="D59" s="8"/>
      <c r="E59" s="8"/>
      <c r="F59" s="11">
        <f t="shared" ref="F59:F63" si="2">IF(B59="",0,1)</f>
        <v>0</v>
      </c>
      <c r="G59" s="6"/>
      <c r="H59" s="6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" customHeight="1" x14ac:dyDescent="0.25">
      <c r="A60" s="12">
        <v>2</v>
      </c>
      <c r="B60" s="19"/>
      <c r="C60" s="8"/>
      <c r="D60" s="8"/>
      <c r="E60" s="8"/>
      <c r="F60" s="11">
        <f t="shared" si="2"/>
        <v>0</v>
      </c>
      <c r="G60" s="6"/>
      <c r="H60" s="6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" customHeight="1" x14ac:dyDescent="0.25">
      <c r="A61" s="12">
        <v>3</v>
      </c>
      <c r="B61" s="19"/>
      <c r="C61" s="8"/>
      <c r="D61" s="8"/>
      <c r="E61" s="8"/>
      <c r="F61" s="11">
        <f t="shared" si="2"/>
        <v>0</v>
      </c>
      <c r="G61" s="6"/>
      <c r="H61" s="6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" customHeight="1" x14ac:dyDescent="0.25">
      <c r="A62" s="12">
        <v>4</v>
      </c>
      <c r="B62" s="19"/>
      <c r="C62" s="8"/>
      <c r="D62" s="8"/>
      <c r="E62" s="8"/>
      <c r="F62" s="11">
        <f t="shared" si="2"/>
        <v>0</v>
      </c>
      <c r="G62" s="6"/>
      <c r="H62" s="6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" customHeight="1" x14ac:dyDescent="0.25">
      <c r="A63" s="12">
        <v>5</v>
      </c>
      <c r="B63" s="19"/>
      <c r="C63" s="8"/>
      <c r="D63" s="8"/>
      <c r="E63" s="8"/>
      <c r="F63" s="11">
        <f t="shared" si="2"/>
        <v>0</v>
      </c>
      <c r="G63" s="6"/>
      <c r="H63" s="6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8"/>
      <c r="B64" s="8"/>
      <c r="C64" s="8"/>
      <c r="D64" s="8"/>
      <c r="E64" s="8"/>
      <c r="F64" s="11"/>
      <c r="G64" s="6">
        <v>5</v>
      </c>
      <c r="H64" s="6">
        <f>SUM(F66:F70)</f>
        <v>0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" customHeight="1" x14ac:dyDescent="0.25">
      <c r="A65" s="8"/>
      <c r="B65" s="8" t="s">
        <v>32</v>
      </c>
      <c r="C65" s="8"/>
      <c r="D65" s="8"/>
      <c r="E65" s="8"/>
      <c r="F65" s="11"/>
      <c r="G65" s="6"/>
      <c r="H65" s="6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" customHeight="1" x14ac:dyDescent="0.25">
      <c r="A66" s="8">
        <v>1</v>
      </c>
      <c r="B66" s="19"/>
      <c r="C66" s="8"/>
      <c r="D66" s="8"/>
      <c r="E66" s="8"/>
      <c r="F66" s="11">
        <f t="shared" ref="F66:F70" si="3">IF(B66="",0,1)</f>
        <v>0</v>
      </c>
      <c r="G66" s="6"/>
      <c r="H66" s="6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" customHeight="1" x14ac:dyDescent="0.25">
      <c r="A67" s="8">
        <v>2</v>
      </c>
      <c r="B67" s="19"/>
      <c r="C67" s="8"/>
      <c r="D67" s="8"/>
      <c r="E67" s="8"/>
      <c r="F67" s="11">
        <f t="shared" si="3"/>
        <v>0</v>
      </c>
      <c r="G67" s="6"/>
      <c r="H67" s="6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" customHeight="1" x14ac:dyDescent="0.25">
      <c r="A68" s="8">
        <v>3</v>
      </c>
      <c r="B68" s="19"/>
      <c r="C68" s="8"/>
      <c r="D68" s="8"/>
      <c r="E68" s="8"/>
      <c r="F68" s="11">
        <f t="shared" si="3"/>
        <v>0</v>
      </c>
      <c r="G68" s="6"/>
      <c r="H68" s="6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" customHeight="1" x14ac:dyDescent="0.25">
      <c r="A69" s="8">
        <v>4</v>
      </c>
      <c r="B69" s="19"/>
      <c r="C69" s="8"/>
      <c r="D69" s="8"/>
      <c r="E69" s="8"/>
      <c r="F69" s="11">
        <f t="shared" si="3"/>
        <v>0</v>
      </c>
      <c r="G69" s="6"/>
      <c r="H69" s="6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" customHeight="1" x14ac:dyDescent="0.25">
      <c r="A70" s="8">
        <v>5</v>
      </c>
      <c r="B70" s="19"/>
      <c r="C70" s="8"/>
      <c r="D70" s="8"/>
      <c r="E70" s="8"/>
      <c r="F70" s="11">
        <f t="shared" si="3"/>
        <v>0</v>
      </c>
      <c r="G70" s="6"/>
      <c r="H70" s="6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8"/>
      <c r="B71" s="8"/>
      <c r="C71" s="8"/>
      <c r="D71" s="8"/>
      <c r="E71" s="8"/>
      <c r="F71" s="11"/>
      <c r="G71" s="6"/>
      <c r="H71" s="6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" customHeight="1" x14ac:dyDescent="0.25">
      <c r="A72" s="8"/>
      <c r="B72" s="8" t="s">
        <v>33</v>
      </c>
      <c r="C72" s="8"/>
      <c r="D72" s="8"/>
      <c r="E72" s="8"/>
      <c r="F72" s="11"/>
      <c r="G72" s="6">
        <v>5</v>
      </c>
      <c r="H72" s="6">
        <f>SUM(F73:F77)</f>
        <v>0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" customHeight="1" x14ac:dyDescent="0.25">
      <c r="A73" s="8">
        <v>1</v>
      </c>
      <c r="B73" s="19"/>
      <c r="C73" s="8"/>
      <c r="D73" s="8"/>
      <c r="E73" s="8"/>
      <c r="F73" s="11">
        <f t="shared" ref="F73:F77" si="4">IF(B73="",0,1)</f>
        <v>0</v>
      </c>
      <c r="G73" s="6"/>
      <c r="H73" s="6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" customHeight="1" x14ac:dyDescent="0.25">
      <c r="A74" s="8">
        <v>2</v>
      </c>
      <c r="B74" s="19"/>
      <c r="C74" s="8"/>
      <c r="D74" s="8"/>
      <c r="E74" s="8"/>
      <c r="F74" s="11">
        <f t="shared" si="4"/>
        <v>0</v>
      </c>
      <c r="G74" s="6"/>
      <c r="H74" s="6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" customHeight="1" x14ac:dyDescent="0.25">
      <c r="A75" s="8">
        <v>3</v>
      </c>
      <c r="B75" s="19"/>
      <c r="C75" s="8"/>
      <c r="D75" s="8"/>
      <c r="E75" s="8"/>
      <c r="F75" s="11">
        <f t="shared" si="4"/>
        <v>0</v>
      </c>
      <c r="G75" s="6"/>
      <c r="H75" s="6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" customHeight="1" x14ac:dyDescent="0.25">
      <c r="A76" s="8">
        <v>4</v>
      </c>
      <c r="B76" s="19"/>
      <c r="C76" s="8"/>
      <c r="D76" s="8"/>
      <c r="E76" s="8"/>
      <c r="F76" s="11">
        <f t="shared" si="4"/>
        <v>0</v>
      </c>
      <c r="G76" s="6"/>
      <c r="H76" s="6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" customHeight="1" x14ac:dyDescent="0.25">
      <c r="A77" s="8">
        <v>5</v>
      </c>
      <c r="B77" s="19"/>
      <c r="C77" s="8"/>
      <c r="D77" s="8"/>
      <c r="E77" s="8"/>
      <c r="F77" s="11">
        <f t="shared" si="4"/>
        <v>0</v>
      </c>
      <c r="G77" s="6"/>
      <c r="H77" s="6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" customHeight="1" x14ac:dyDescent="0.25">
      <c r="A78" s="8"/>
      <c r="B78" s="10" t="s">
        <v>34</v>
      </c>
      <c r="C78" s="8"/>
      <c r="D78" s="8"/>
      <c r="E78" s="8"/>
      <c r="F78" s="8"/>
      <c r="G78" s="6">
        <v>50</v>
      </c>
      <c r="H78" s="6">
        <f>IF(E81=1,50,IF(E81=2,40,IF(E81=3,30,IF(E81=4,20,10))))</f>
        <v>10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" customHeight="1" x14ac:dyDescent="0.25">
      <c r="A79" s="8"/>
      <c r="B79" s="8" t="s">
        <v>48</v>
      </c>
      <c r="C79" s="8"/>
      <c r="D79" s="8"/>
      <c r="E79" s="8"/>
      <c r="F79" s="8"/>
      <c r="G79" s="6"/>
      <c r="H79" s="6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" customHeight="1" x14ac:dyDescent="0.25">
      <c r="A80" s="8"/>
      <c r="B80" s="8" t="s">
        <v>35</v>
      </c>
      <c r="C80" s="8" t="s">
        <v>36</v>
      </c>
      <c r="D80" s="8"/>
      <c r="E80" s="8" t="s">
        <v>37</v>
      </c>
      <c r="F80" s="8"/>
      <c r="G80" s="6"/>
      <c r="H80" s="6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" customHeight="1" x14ac:dyDescent="0.25">
      <c r="A81" s="8"/>
      <c r="B81" s="8" t="s">
        <v>38</v>
      </c>
      <c r="C81" s="11">
        <v>1</v>
      </c>
      <c r="D81" s="8"/>
      <c r="E81" s="19"/>
      <c r="F81" s="8"/>
      <c r="G81" s="6"/>
      <c r="H81" s="6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" customHeight="1" x14ac:dyDescent="0.25">
      <c r="A82" s="8"/>
      <c r="B82" s="8" t="s">
        <v>39</v>
      </c>
      <c r="C82" s="11">
        <v>2</v>
      </c>
      <c r="D82" s="8"/>
      <c r="E82" s="8"/>
      <c r="F82" s="8"/>
      <c r="G82" s="6"/>
      <c r="H82" s="6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" customHeight="1" x14ac:dyDescent="0.25">
      <c r="A83" s="8"/>
      <c r="B83" s="8" t="s">
        <v>40</v>
      </c>
      <c r="C83" s="11">
        <v>3</v>
      </c>
      <c r="D83" s="8"/>
      <c r="E83" s="8"/>
      <c r="F83" s="8"/>
      <c r="G83" s="6"/>
      <c r="H83" s="6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" customHeight="1" x14ac:dyDescent="0.25">
      <c r="A84" s="8"/>
      <c r="B84" s="8" t="s">
        <v>41</v>
      </c>
      <c r="C84" s="11">
        <v>4</v>
      </c>
      <c r="D84" s="8"/>
      <c r="E84" s="8"/>
      <c r="F84" s="8"/>
      <c r="G84" s="6"/>
      <c r="H84" s="6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" customHeight="1" x14ac:dyDescent="0.25">
      <c r="A85" s="8"/>
      <c r="B85" s="8" t="s">
        <v>42</v>
      </c>
      <c r="C85" s="11">
        <v>5</v>
      </c>
      <c r="D85" s="8"/>
      <c r="E85" s="8"/>
      <c r="F85" s="8"/>
      <c r="G85" s="6"/>
      <c r="H85" s="6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8"/>
      <c r="B86" s="8"/>
      <c r="C86" s="8"/>
      <c r="D86" s="8"/>
      <c r="E86" s="8"/>
      <c r="F86" s="8"/>
      <c r="G86" s="6"/>
      <c r="H86" s="6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9.5" customHeight="1" x14ac:dyDescent="0.25">
      <c r="A87" s="13"/>
      <c r="B87" s="13"/>
      <c r="C87" s="13"/>
      <c r="D87" s="13"/>
      <c r="E87" s="13"/>
      <c r="F87" s="14" t="s">
        <v>43</v>
      </c>
      <c r="G87" s="15">
        <f t="shared" ref="G87:H87" si="5">SUM(G16:G86)</f>
        <v>100</v>
      </c>
      <c r="H87" s="15">
        <f t="shared" si="5"/>
        <v>10</v>
      </c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5">
      <c r="A88" s="16"/>
      <c r="B88" s="16"/>
      <c r="C88" s="16"/>
      <c r="D88" s="16"/>
      <c r="E88" s="16"/>
      <c r="F88" s="16"/>
      <c r="G88" s="17"/>
      <c r="H88" s="17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8"/>
      <c r="H89" s="18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8"/>
      <c r="H90" s="18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8"/>
      <c r="H91" s="18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8"/>
      <c r="H92" s="18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8"/>
      <c r="H93" s="18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8"/>
      <c r="H94" s="18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8"/>
      <c r="H95" s="18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8"/>
      <c r="H96" s="18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8"/>
      <c r="H97" s="18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8"/>
      <c r="H98" s="18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8"/>
      <c r="H99" s="18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8"/>
      <c r="H100" s="18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8"/>
      <c r="H101" s="18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8"/>
      <c r="H102" s="18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8"/>
      <c r="H103" s="18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8"/>
      <c r="H104" s="18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8"/>
      <c r="H105" s="18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8"/>
      <c r="H106" s="18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8"/>
      <c r="H107" s="18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8"/>
      <c r="H108" s="18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8"/>
      <c r="H109" s="18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8"/>
      <c r="H110" s="18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8"/>
      <c r="H111" s="18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8"/>
      <c r="H112" s="18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8"/>
      <c r="H113" s="18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8"/>
      <c r="H114" s="18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8"/>
      <c r="H115" s="18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8"/>
      <c r="H116" s="18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8"/>
      <c r="H117" s="18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8"/>
      <c r="H118" s="18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8"/>
      <c r="H119" s="18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8"/>
      <c r="H120" s="18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8"/>
      <c r="H121" s="18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8"/>
      <c r="H122" s="18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8"/>
      <c r="H123" s="18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8"/>
      <c r="H124" s="18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8"/>
      <c r="H125" s="18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8"/>
      <c r="H126" s="18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8"/>
      <c r="H127" s="18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8"/>
      <c r="H128" s="18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8"/>
      <c r="H129" s="18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8"/>
      <c r="H130" s="18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8"/>
      <c r="H131" s="18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8"/>
      <c r="H132" s="18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8"/>
      <c r="H133" s="18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8"/>
      <c r="H134" s="18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8"/>
      <c r="H135" s="18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8"/>
      <c r="H136" s="18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8"/>
      <c r="H137" s="18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8"/>
      <c r="H138" s="18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8"/>
      <c r="H139" s="18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8"/>
      <c r="H140" s="18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8"/>
      <c r="H141" s="18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8"/>
      <c r="H142" s="18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8"/>
      <c r="H143" s="18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8"/>
      <c r="H144" s="18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8"/>
      <c r="H145" s="18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8"/>
      <c r="H146" s="18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8"/>
      <c r="H147" s="18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8"/>
      <c r="H148" s="18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8"/>
      <c r="H149" s="18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8"/>
      <c r="H150" s="18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8"/>
      <c r="H151" s="18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8"/>
      <c r="H152" s="18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8"/>
      <c r="H153" s="18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8"/>
      <c r="H154" s="18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8"/>
      <c r="H155" s="18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8"/>
      <c r="H156" s="18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8"/>
      <c r="H157" s="18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8"/>
      <c r="H158" s="18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8"/>
      <c r="H159" s="18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8"/>
      <c r="H160" s="18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8"/>
      <c r="H161" s="18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8"/>
      <c r="H162" s="18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8"/>
      <c r="H163" s="18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8"/>
      <c r="H164" s="18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8"/>
      <c r="H165" s="18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8"/>
      <c r="H166" s="18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8"/>
      <c r="H167" s="18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8"/>
      <c r="H168" s="18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8"/>
      <c r="H169" s="18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8"/>
      <c r="H170" s="18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8"/>
      <c r="H171" s="18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8"/>
      <c r="H172" s="18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8"/>
      <c r="H173" s="18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8"/>
      <c r="H174" s="18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8"/>
      <c r="H175" s="18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8"/>
      <c r="H176" s="18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8"/>
      <c r="H177" s="18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8"/>
      <c r="H178" s="18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8"/>
      <c r="H179" s="18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8"/>
      <c r="H180" s="18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8"/>
      <c r="H181" s="18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8"/>
      <c r="H182" s="18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8"/>
      <c r="H183" s="18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8"/>
      <c r="H184" s="18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8"/>
      <c r="H185" s="18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8"/>
      <c r="H186" s="18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8"/>
      <c r="H187" s="18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8"/>
      <c r="H188" s="18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8"/>
      <c r="H189" s="18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8"/>
      <c r="H190" s="18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8"/>
      <c r="H191" s="18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8"/>
      <c r="H192" s="18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8"/>
      <c r="H193" s="18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8"/>
      <c r="H194" s="18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8"/>
      <c r="H195" s="18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8"/>
      <c r="H196" s="18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8"/>
      <c r="H197" s="18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8"/>
      <c r="H198" s="18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8"/>
      <c r="H199" s="18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8"/>
      <c r="H200" s="18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8"/>
      <c r="H201" s="18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8"/>
      <c r="H202" s="18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8"/>
      <c r="H203" s="18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8"/>
      <c r="H204" s="18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8"/>
      <c r="H205" s="18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8"/>
      <c r="H206" s="18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8"/>
      <c r="H207" s="18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8"/>
      <c r="H208" s="18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8"/>
      <c r="H209" s="18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8"/>
      <c r="H210" s="18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8"/>
      <c r="H211" s="18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8"/>
      <c r="H212" s="18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8"/>
      <c r="H213" s="18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8"/>
      <c r="H214" s="18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8"/>
      <c r="H215" s="18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8"/>
      <c r="H216" s="18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8"/>
      <c r="H217" s="18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8"/>
      <c r="H218" s="18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8"/>
      <c r="H219" s="18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8"/>
      <c r="H220" s="18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8"/>
      <c r="H221" s="18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8"/>
      <c r="H222" s="18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8"/>
      <c r="H223" s="18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8"/>
      <c r="H224" s="18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8"/>
      <c r="H225" s="18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8"/>
      <c r="H226" s="18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8"/>
      <c r="H227" s="18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8"/>
      <c r="H228" s="18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8"/>
      <c r="H229" s="18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8"/>
      <c r="H230" s="18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8"/>
      <c r="H231" s="18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8"/>
      <c r="H232" s="18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8"/>
      <c r="H233" s="18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8"/>
      <c r="H234" s="18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8"/>
      <c r="H235" s="18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8"/>
      <c r="H236" s="18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8"/>
      <c r="H237" s="18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8"/>
      <c r="H238" s="18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8"/>
      <c r="H239" s="18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8"/>
      <c r="H240" s="18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8"/>
      <c r="H241" s="18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8"/>
      <c r="H242" s="18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8"/>
      <c r="H243" s="18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8"/>
      <c r="H244" s="18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8"/>
      <c r="H245" s="18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8"/>
      <c r="H246" s="18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8"/>
      <c r="H247" s="18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8"/>
      <c r="H248" s="18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8"/>
      <c r="H249" s="18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8"/>
      <c r="H250" s="18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8"/>
      <c r="H251" s="18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8"/>
      <c r="H252" s="18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8"/>
      <c r="H253" s="18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8"/>
      <c r="H254" s="18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8"/>
      <c r="H255" s="18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8"/>
      <c r="H256" s="18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8"/>
      <c r="H257" s="18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8"/>
      <c r="H258" s="18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8"/>
      <c r="H259" s="18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8"/>
      <c r="H260" s="18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8"/>
      <c r="H261" s="18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8"/>
      <c r="H262" s="18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8"/>
      <c r="H263" s="18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8"/>
      <c r="H264" s="18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8"/>
      <c r="H265" s="18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8"/>
      <c r="H266" s="18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8"/>
      <c r="H267" s="18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8"/>
      <c r="H268" s="18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8"/>
      <c r="H269" s="18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8"/>
      <c r="H270" s="18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8"/>
      <c r="H271" s="18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8"/>
      <c r="H272" s="18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8"/>
      <c r="H273" s="18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8"/>
      <c r="H274" s="18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8"/>
      <c r="H275" s="18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8"/>
      <c r="H276" s="18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8"/>
      <c r="H277" s="18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8"/>
      <c r="H278" s="18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8"/>
      <c r="H279" s="18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8"/>
      <c r="H280" s="18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8"/>
      <c r="H281" s="18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8"/>
      <c r="H282" s="18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8"/>
      <c r="H283" s="18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8"/>
      <c r="H284" s="18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8"/>
      <c r="H285" s="18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8"/>
      <c r="H286" s="18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8"/>
      <c r="H287" s="18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8"/>
      <c r="H288" s="18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8"/>
      <c r="H289" s="18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8"/>
      <c r="H290" s="18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8"/>
      <c r="H291" s="18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8"/>
      <c r="H292" s="18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8"/>
      <c r="H293" s="18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8"/>
      <c r="H294" s="18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8"/>
      <c r="H295" s="18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8"/>
      <c r="H296" s="18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8"/>
      <c r="H297" s="18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8"/>
      <c r="H298" s="18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8"/>
      <c r="H299" s="18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8"/>
      <c r="H300" s="18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8"/>
      <c r="H301" s="18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8"/>
      <c r="H302" s="18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8"/>
      <c r="H303" s="18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8"/>
      <c r="H304" s="18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8"/>
      <c r="H305" s="18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8"/>
      <c r="H306" s="18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8"/>
      <c r="H307" s="18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8"/>
      <c r="H308" s="18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8"/>
      <c r="H309" s="18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8"/>
      <c r="H310" s="18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8"/>
      <c r="H311" s="18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8"/>
      <c r="H312" s="18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8"/>
      <c r="H313" s="18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8"/>
      <c r="H314" s="18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8"/>
      <c r="H315" s="18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8"/>
      <c r="H316" s="18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8"/>
      <c r="H317" s="18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8"/>
      <c r="H318" s="18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8"/>
      <c r="H319" s="18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8"/>
      <c r="H320" s="18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8"/>
      <c r="H321" s="18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8"/>
      <c r="H322" s="18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8"/>
      <c r="H323" s="18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8"/>
      <c r="H324" s="18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8"/>
      <c r="H325" s="18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8"/>
      <c r="H326" s="18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8"/>
      <c r="H327" s="18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8"/>
      <c r="H328" s="18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8"/>
      <c r="H329" s="18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8"/>
      <c r="H330" s="18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8"/>
      <c r="H331" s="18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8"/>
      <c r="H332" s="18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8"/>
      <c r="H333" s="18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8"/>
      <c r="H334" s="18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8"/>
      <c r="H335" s="18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8"/>
      <c r="H336" s="18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8"/>
      <c r="H337" s="18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8"/>
      <c r="H338" s="18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8"/>
      <c r="H339" s="18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8"/>
      <c r="H340" s="18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8"/>
      <c r="H341" s="18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8"/>
      <c r="H342" s="18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8"/>
      <c r="H343" s="18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8"/>
      <c r="H344" s="18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8"/>
      <c r="H345" s="18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8"/>
      <c r="H346" s="18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8"/>
      <c r="H347" s="18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8"/>
      <c r="H348" s="18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8"/>
      <c r="H349" s="18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8"/>
      <c r="H350" s="18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8"/>
      <c r="H351" s="18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8"/>
      <c r="H352" s="18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8"/>
      <c r="H353" s="18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8"/>
      <c r="H354" s="18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8"/>
      <c r="H355" s="18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8"/>
      <c r="H356" s="18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8"/>
      <c r="H357" s="18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8"/>
      <c r="H358" s="18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8"/>
      <c r="H359" s="18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8"/>
      <c r="H360" s="18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8"/>
      <c r="H361" s="18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8"/>
      <c r="H362" s="18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8"/>
      <c r="H363" s="18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8"/>
      <c r="H364" s="18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8"/>
      <c r="H365" s="18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8"/>
      <c r="H366" s="18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8"/>
      <c r="H367" s="18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8"/>
      <c r="H368" s="18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8"/>
      <c r="H369" s="18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8"/>
      <c r="H370" s="18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8"/>
      <c r="H371" s="18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8"/>
      <c r="H372" s="18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8"/>
      <c r="H373" s="18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8"/>
      <c r="H374" s="18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8"/>
      <c r="H375" s="18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8"/>
      <c r="H376" s="18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8"/>
      <c r="H377" s="18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8"/>
      <c r="H378" s="18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8"/>
      <c r="H379" s="18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8"/>
      <c r="H380" s="18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8"/>
      <c r="H381" s="18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8"/>
      <c r="H382" s="18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8"/>
      <c r="H383" s="18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8"/>
      <c r="H384" s="18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8"/>
      <c r="H385" s="18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8"/>
      <c r="H386" s="18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8"/>
      <c r="H387" s="18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8"/>
      <c r="H388" s="18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8"/>
      <c r="H389" s="18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8"/>
      <c r="H390" s="18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8"/>
      <c r="H391" s="18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8"/>
      <c r="H392" s="18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8"/>
      <c r="H393" s="18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8"/>
      <c r="H394" s="18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8"/>
      <c r="H395" s="18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8"/>
      <c r="H396" s="18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8"/>
      <c r="H397" s="18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8"/>
      <c r="H398" s="18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8"/>
      <c r="H399" s="18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8"/>
      <c r="H400" s="18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8"/>
      <c r="H401" s="18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8"/>
      <c r="H402" s="18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8"/>
      <c r="H403" s="18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8"/>
      <c r="H404" s="18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8"/>
      <c r="H405" s="18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8"/>
      <c r="H406" s="18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8"/>
      <c r="H407" s="18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8"/>
      <c r="H408" s="18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8"/>
      <c r="H409" s="18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8"/>
      <c r="H410" s="18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8"/>
      <c r="H411" s="18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8"/>
      <c r="H412" s="18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8"/>
      <c r="H413" s="18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8"/>
      <c r="H414" s="18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8"/>
      <c r="H415" s="18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8"/>
      <c r="H416" s="18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8"/>
      <c r="H417" s="18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8"/>
      <c r="H418" s="18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8"/>
      <c r="H419" s="18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8"/>
      <c r="H420" s="18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8"/>
      <c r="H421" s="18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8"/>
      <c r="H422" s="18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8"/>
      <c r="H423" s="18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8"/>
      <c r="H424" s="18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8"/>
      <c r="H425" s="18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8"/>
      <c r="H426" s="18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8"/>
      <c r="H427" s="18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8"/>
      <c r="H428" s="18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8"/>
      <c r="H429" s="18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8"/>
      <c r="H430" s="18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8"/>
      <c r="H431" s="18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8"/>
      <c r="H432" s="18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8"/>
      <c r="H433" s="18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8"/>
      <c r="H434" s="18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8"/>
      <c r="H435" s="18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8"/>
      <c r="H436" s="18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8"/>
      <c r="H437" s="18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8"/>
      <c r="H438" s="18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8"/>
      <c r="H439" s="18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8"/>
      <c r="H440" s="18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8"/>
      <c r="H441" s="18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8"/>
      <c r="H442" s="18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8"/>
      <c r="H443" s="18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8"/>
      <c r="H444" s="18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8"/>
      <c r="H445" s="18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8"/>
      <c r="H446" s="18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8"/>
      <c r="H447" s="18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8"/>
      <c r="H448" s="18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8"/>
      <c r="H449" s="18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8"/>
      <c r="H450" s="18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8"/>
      <c r="H451" s="18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8"/>
      <c r="H452" s="18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8"/>
      <c r="H453" s="18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8"/>
      <c r="H454" s="18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8"/>
      <c r="H455" s="18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8"/>
      <c r="H456" s="18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8"/>
      <c r="H457" s="18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8"/>
      <c r="H458" s="18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8"/>
      <c r="H459" s="18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8"/>
      <c r="H460" s="18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8"/>
      <c r="H461" s="18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8"/>
      <c r="H462" s="18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8"/>
      <c r="H463" s="18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8"/>
      <c r="H464" s="18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8"/>
      <c r="H465" s="18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8"/>
      <c r="H466" s="18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8"/>
      <c r="H467" s="18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8"/>
      <c r="H468" s="18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8"/>
      <c r="H469" s="18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8"/>
      <c r="H470" s="18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8"/>
      <c r="H471" s="18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8"/>
      <c r="H472" s="18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8"/>
      <c r="H473" s="18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8"/>
      <c r="H474" s="18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8"/>
      <c r="H475" s="18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8"/>
      <c r="H476" s="18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8"/>
      <c r="H477" s="18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8"/>
      <c r="H478" s="18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8"/>
      <c r="H479" s="18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8"/>
      <c r="H480" s="18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8"/>
      <c r="H481" s="18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8"/>
      <c r="H482" s="18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8"/>
      <c r="H483" s="18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8"/>
      <c r="H484" s="18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8"/>
      <c r="H485" s="18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8"/>
      <c r="H486" s="18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8"/>
      <c r="H487" s="18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8"/>
      <c r="H488" s="18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8"/>
      <c r="H489" s="18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8"/>
      <c r="H490" s="18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8"/>
      <c r="H491" s="18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8"/>
      <c r="H492" s="18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8"/>
      <c r="H493" s="18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8"/>
      <c r="H494" s="18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8"/>
      <c r="H495" s="18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8"/>
      <c r="H496" s="18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8"/>
      <c r="H497" s="18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8"/>
      <c r="H498" s="18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8"/>
      <c r="H499" s="18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8"/>
      <c r="H500" s="18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8"/>
      <c r="H501" s="18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8"/>
      <c r="H502" s="18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8"/>
      <c r="H503" s="18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8"/>
      <c r="H504" s="18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8"/>
      <c r="H505" s="18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8"/>
      <c r="H506" s="18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8"/>
      <c r="H507" s="18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8"/>
      <c r="H508" s="18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8"/>
      <c r="H509" s="18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8"/>
      <c r="H510" s="18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8"/>
      <c r="H511" s="18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8"/>
      <c r="H512" s="18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8"/>
      <c r="H513" s="18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8"/>
      <c r="H514" s="18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8"/>
      <c r="H515" s="18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8"/>
      <c r="H516" s="18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8"/>
      <c r="H517" s="18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8"/>
      <c r="H518" s="18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8"/>
      <c r="H519" s="18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8"/>
      <c r="H520" s="18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8"/>
      <c r="H521" s="18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8"/>
      <c r="H522" s="18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8"/>
      <c r="H523" s="18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8"/>
      <c r="H524" s="18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8"/>
      <c r="H525" s="18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8"/>
      <c r="H526" s="18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8"/>
      <c r="H527" s="18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8"/>
      <c r="H528" s="18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8"/>
      <c r="H529" s="18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8"/>
      <c r="H530" s="18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8"/>
      <c r="H531" s="18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8"/>
      <c r="H532" s="18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8"/>
      <c r="H533" s="18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8"/>
      <c r="H534" s="18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8"/>
      <c r="H535" s="18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8"/>
      <c r="H536" s="18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8"/>
      <c r="H537" s="18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8"/>
      <c r="H538" s="18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8"/>
      <c r="H539" s="18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8"/>
      <c r="H540" s="18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8"/>
      <c r="H541" s="18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8"/>
      <c r="H542" s="18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8"/>
      <c r="H543" s="18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8"/>
      <c r="H544" s="18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8"/>
      <c r="H545" s="18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8"/>
      <c r="H546" s="18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8"/>
      <c r="H547" s="18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8"/>
      <c r="H548" s="18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8"/>
      <c r="H549" s="18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8"/>
      <c r="H550" s="18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8"/>
      <c r="H551" s="18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8"/>
      <c r="H552" s="18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8"/>
      <c r="H553" s="18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8"/>
      <c r="H554" s="18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8"/>
      <c r="H555" s="18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8"/>
      <c r="H556" s="18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8"/>
      <c r="H557" s="18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8"/>
      <c r="H558" s="18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8"/>
      <c r="H559" s="18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8"/>
      <c r="H560" s="18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8"/>
      <c r="H561" s="18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8"/>
      <c r="H562" s="18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8"/>
      <c r="H563" s="18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8"/>
      <c r="H564" s="18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8"/>
      <c r="H565" s="18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8"/>
      <c r="H566" s="18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8"/>
      <c r="H567" s="18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8"/>
      <c r="H568" s="18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8"/>
      <c r="H569" s="18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8"/>
      <c r="H570" s="18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8"/>
      <c r="H571" s="18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8"/>
      <c r="H572" s="18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8"/>
      <c r="H573" s="18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8"/>
      <c r="H574" s="18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8"/>
      <c r="H575" s="18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8"/>
      <c r="H576" s="18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8"/>
      <c r="H577" s="18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8"/>
      <c r="H578" s="18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8"/>
      <c r="H579" s="18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8"/>
      <c r="H580" s="18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8"/>
      <c r="H581" s="18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8"/>
      <c r="H582" s="18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8"/>
      <c r="H583" s="18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8"/>
      <c r="H584" s="18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8"/>
      <c r="H585" s="18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8"/>
      <c r="H586" s="18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8"/>
      <c r="H587" s="18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8"/>
      <c r="H588" s="18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8"/>
      <c r="H589" s="18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8"/>
      <c r="H590" s="18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8"/>
      <c r="H591" s="18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8"/>
      <c r="H592" s="18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8"/>
      <c r="H593" s="18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8"/>
      <c r="H594" s="18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8"/>
      <c r="H595" s="18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8"/>
      <c r="H596" s="18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8"/>
      <c r="H597" s="18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8"/>
      <c r="H598" s="18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8"/>
      <c r="H599" s="18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8"/>
      <c r="H600" s="18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8"/>
      <c r="H601" s="18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8"/>
      <c r="H602" s="18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8"/>
      <c r="H603" s="18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8"/>
      <c r="H604" s="18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8"/>
      <c r="H605" s="18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8"/>
      <c r="H606" s="18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8"/>
      <c r="H607" s="18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8"/>
      <c r="H608" s="18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8"/>
      <c r="H609" s="18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8"/>
      <c r="H610" s="18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8"/>
      <c r="H611" s="18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8"/>
      <c r="H612" s="18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8"/>
      <c r="H613" s="18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8"/>
      <c r="H614" s="18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8"/>
      <c r="H615" s="18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8"/>
      <c r="H616" s="18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8"/>
      <c r="H617" s="18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8"/>
      <c r="H618" s="18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8"/>
      <c r="H619" s="18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8"/>
      <c r="H620" s="18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8"/>
      <c r="H621" s="18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8"/>
      <c r="H622" s="18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8"/>
      <c r="H623" s="18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8"/>
      <c r="H624" s="18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8"/>
      <c r="H625" s="18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8"/>
      <c r="H626" s="18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8"/>
      <c r="H627" s="18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8"/>
      <c r="H628" s="18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8"/>
      <c r="H629" s="18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8"/>
      <c r="H630" s="18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8"/>
      <c r="H631" s="18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8"/>
      <c r="H632" s="18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8"/>
      <c r="H633" s="18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8"/>
      <c r="H634" s="18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8"/>
      <c r="H635" s="18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8"/>
      <c r="H636" s="18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8"/>
      <c r="H637" s="18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8"/>
      <c r="H638" s="18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8"/>
      <c r="H639" s="18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8"/>
      <c r="H640" s="18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8"/>
      <c r="H641" s="18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8"/>
      <c r="H642" s="18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8"/>
      <c r="H643" s="18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8"/>
      <c r="H644" s="18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8"/>
      <c r="H645" s="18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8"/>
      <c r="H646" s="18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8"/>
      <c r="H647" s="18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8"/>
      <c r="H648" s="18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8"/>
      <c r="H649" s="18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8"/>
      <c r="H650" s="18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8"/>
      <c r="H651" s="18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8"/>
      <c r="H652" s="18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8"/>
      <c r="H653" s="18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8"/>
      <c r="H654" s="18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8"/>
      <c r="H655" s="18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8"/>
      <c r="H656" s="18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8"/>
      <c r="H657" s="18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8"/>
      <c r="H658" s="18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8"/>
      <c r="H659" s="18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8"/>
      <c r="H660" s="18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8"/>
      <c r="H661" s="18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8"/>
      <c r="H662" s="18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8"/>
      <c r="H663" s="18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8"/>
      <c r="H664" s="18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8"/>
      <c r="H665" s="18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8"/>
      <c r="H666" s="18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8"/>
      <c r="H667" s="18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8"/>
      <c r="H668" s="18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8"/>
      <c r="H669" s="18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8"/>
      <c r="H670" s="18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8"/>
      <c r="H671" s="18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8"/>
      <c r="H672" s="18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8"/>
      <c r="H673" s="18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8"/>
      <c r="H674" s="18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8"/>
      <c r="H675" s="18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8"/>
      <c r="H676" s="18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8"/>
      <c r="H677" s="18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8"/>
      <c r="H678" s="18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8"/>
      <c r="H679" s="18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8"/>
      <c r="H680" s="18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8"/>
      <c r="H681" s="18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8"/>
      <c r="H682" s="18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8"/>
      <c r="H683" s="18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8"/>
      <c r="H684" s="18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8"/>
      <c r="H685" s="18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8"/>
      <c r="H686" s="18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8"/>
      <c r="H687" s="18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8"/>
      <c r="H688" s="18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8"/>
      <c r="H689" s="18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8"/>
      <c r="H690" s="18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8"/>
      <c r="H691" s="18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8"/>
      <c r="H692" s="18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8"/>
      <c r="H693" s="18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8"/>
      <c r="H694" s="18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8"/>
      <c r="H695" s="18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8"/>
      <c r="H696" s="18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8"/>
      <c r="H697" s="18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8"/>
      <c r="H698" s="18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8"/>
      <c r="H699" s="18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8"/>
      <c r="H700" s="18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8"/>
      <c r="H701" s="18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8"/>
      <c r="H702" s="18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8"/>
      <c r="H703" s="18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8"/>
      <c r="H704" s="18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8"/>
      <c r="H705" s="18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8"/>
      <c r="H706" s="18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8"/>
      <c r="H707" s="18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8"/>
      <c r="H708" s="18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8"/>
      <c r="H709" s="18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8"/>
      <c r="H710" s="18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8"/>
      <c r="H711" s="18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8"/>
      <c r="H712" s="18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8"/>
      <c r="H713" s="18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8"/>
      <c r="H714" s="18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8"/>
      <c r="H715" s="18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8"/>
      <c r="H716" s="18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8"/>
      <c r="H717" s="18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8"/>
      <c r="H718" s="18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8"/>
      <c r="H719" s="18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8"/>
      <c r="H720" s="18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8"/>
      <c r="H721" s="18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8"/>
      <c r="H722" s="18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8"/>
      <c r="H723" s="18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8"/>
      <c r="H724" s="18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8"/>
      <c r="H725" s="18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8"/>
      <c r="H726" s="18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8"/>
      <c r="H727" s="18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8"/>
      <c r="H728" s="18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8"/>
      <c r="H729" s="18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8"/>
      <c r="H730" s="18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8"/>
      <c r="H731" s="18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8"/>
      <c r="H732" s="18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8"/>
      <c r="H733" s="18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8"/>
      <c r="H734" s="18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8"/>
      <c r="H735" s="18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8"/>
      <c r="H736" s="18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8"/>
      <c r="H737" s="18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8"/>
      <c r="H738" s="18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8"/>
      <c r="H739" s="18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8"/>
      <c r="H740" s="18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8"/>
      <c r="H741" s="18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8"/>
      <c r="H742" s="18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8"/>
      <c r="H743" s="18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8"/>
      <c r="H744" s="18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8"/>
      <c r="H745" s="18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8"/>
      <c r="H746" s="18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8"/>
      <c r="H747" s="18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8"/>
      <c r="H748" s="18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8"/>
      <c r="H749" s="18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8"/>
      <c r="H750" s="18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8"/>
      <c r="H751" s="18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8"/>
      <c r="H752" s="18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8"/>
      <c r="H753" s="18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8"/>
      <c r="H754" s="18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8"/>
      <c r="H755" s="18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8"/>
      <c r="H756" s="18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8"/>
      <c r="H757" s="18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8"/>
      <c r="H758" s="18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8"/>
      <c r="H759" s="18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8"/>
      <c r="H760" s="18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8"/>
      <c r="H761" s="18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8"/>
      <c r="H762" s="18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8"/>
      <c r="H763" s="18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8"/>
      <c r="H764" s="18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8"/>
      <c r="H765" s="18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8"/>
      <c r="H766" s="18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8"/>
      <c r="H767" s="18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8"/>
      <c r="H768" s="18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8"/>
      <c r="H769" s="18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8"/>
      <c r="H770" s="18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8"/>
      <c r="H771" s="18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8"/>
      <c r="H772" s="18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8"/>
      <c r="H773" s="18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8"/>
      <c r="H774" s="18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8"/>
      <c r="H775" s="18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8"/>
      <c r="H776" s="18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8"/>
      <c r="H777" s="18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8"/>
      <c r="H778" s="18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8"/>
      <c r="H779" s="18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8"/>
      <c r="H780" s="18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8"/>
      <c r="H781" s="18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8"/>
      <c r="H782" s="18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8"/>
      <c r="H783" s="18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8"/>
      <c r="H784" s="18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8"/>
      <c r="H785" s="18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8"/>
      <c r="H786" s="18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8"/>
      <c r="H787" s="18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8"/>
      <c r="H788" s="18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8"/>
      <c r="H789" s="18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8"/>
      <c r="H790" s="18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8"/>
      <c r="H791" s="18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8"/>
      <c r="H792" s="18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8"/>
      <c r="H793" s="18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8"/>
      <c r="H794" s="18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8"/>
      <c r="H795" s="18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8"/>
      <c r="H796" s="18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8"/>
      <c r="H797" s="18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8"/>
      <c r="H798" s="18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8"/>
      <c r="H799" s="18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8"/>
      <c r="H800" s="18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8"/>
      <c r="H801" s="18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8"/>
      <c r="H802" s="18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8"/>
      <c r="H803" s="18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8"/>
      <c r="H804" s="18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8"/>
      <c r="H805" s="18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8"/>
      <c r="H806" s="18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8"/>
      <c r="H807" s="18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8"/>
      <c r="H808" s="18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8"/>
      <c r="H809" s="18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8"/>
      <c r="H810" s="18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8"/>
      <c r="H811" s="18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8"/>
      <c r="H812" s="18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8"/>
      <c r="H813" s="18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8"/>
      <c r="H814" s="18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8"/>
      <c r="H815" s="18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8"/>
      <c r="H816" s="18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8"/>
      <c r="H817" s="18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8"/>
      <c r="H818" s="18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8"/>
      <c r="H819" s="18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8"/>
      <c r="H820" s="18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8"/>
      <c r="H821" s="18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8"/>
      <c r="H822" s="18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8"/>
      <c r="H823" s="18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8"/>
      <c r="H824" s="18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8"/>
      <c r="H825" s="18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8"/>
      <c r="H826" s="18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8"/>
      <c r="H827" s="18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8"/>
      <c r="H828" s="18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8"/>
      <c r="H829" s="18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8"/>
      <c r="H830" s="18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8"/>
      <c r="H831" s="18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8"/>
      <c r="H832" s="18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8"/>
      <c r="H833" s="18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8"/>
      <c r="H834" s="18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8"/>
      <c r="H835" s="18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8"/>
      <c r="H836" s="18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8"/>
      <c r="H837" s="18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8"/>
      <c r="H838" s="18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8"/>
      <c r="H839" s="18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8"/>
      <c r="H840" s="18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8"/>
      <c r="H841" s="18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8"/>
      <c r="H842" s="18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8"/>
      <c r="H843" s="18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8"/>
      <c r="H844" s="18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8"/>
      <c r="H845" s="18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8"/>
      <c r="H846" s="18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8"/>
      <c r="H847" s="18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8"/>
      <c r="H848" s="18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8"/>
      <c r="H849" s="18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8"/>
      <c r="H850" s="18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8"/>
      <c r="H851" s="18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8"/>
      <c r="H852" s="18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8"/>
      <c r="H853" s="18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8"/>
      <c r="H854" s="18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8"/>
      <c r="H855" s="18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8"/>
      <c r="H856" s="18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8"/>
      <c r="H857" s="18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8"/>
      <c r="H858" s="18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8"/>
      <c r="H859" s="18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8"/>
      <c r="H860" s="18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8"/>
      <c r="H861" s="18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8"/>
      <c r="H862" s="18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8"/>
      <c r="H863" s="18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8"/>
      <c r="H864" s="18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8"/>
      <c r="H865" s="18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8"/>
      <c r="H866" s="18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8"/>
      <c r="H867" s="18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8"/>
      <c r="H868" s="18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8"/>
      <c r="H869" s="18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8"/>
      <c r="H870" s="18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8"/>
      <c r="H871" s="18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8"/>
      <c r="H872" s="18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8"/>
      <c r="H873" s="18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8"/>
      <c r="H874" s="18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8"/>
      <c r="H875" s="18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8"/>
      <c r="H876" s="18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8"/>
      <c r="H877" s="18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8"/>
      <c r="H878" s="18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8"/>
      <c r="H879" s="18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8"/>
      <c r="H880" s="18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8"/>
      <c r="H881" s="18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8"/>
      <c r="H882" s="18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8"/>
      <c r="H883" s="18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8"/>
      <c r="H884" s="18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8"/>
      <c r="H885" s="18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8"/>
      <c r="H886" s="18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8"/>
      <c r="H887" s="18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8"/>
      <c r="H888" s="18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8"/>
      <c r="H889" s="18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8"/>
      <c r="H890" s="18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8"/>
      <c r="H891" s="18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8"/>
      <c r="H892" s="18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8"/>
      <c r="H893" s="18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8"/>
      <c r="H894" s="18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8"/>
      <c r="H895" s="18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8"/>
      <c r="H896" s="18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8"/>
      <c r="H897" s="18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8"/>
      <c r="H898" s="18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8"/>
      <c r="H899" s="18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8"/>
      <c r="H900" s="18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8"/>
      <c r="H901" s="18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8"/>
      <c r="H902" s="18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8"/>
      <c r="H903" s="18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8"/>
      <c r="H904" s="18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8"/>
      <c r="H905" s="18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8"/>
      <c r="H906" s="18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8"/>
      <c r="H907" s="18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8"/>
      <c r="H908" s="18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8"/>
      <c r="H909" s="18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8"/>
      <c r="H910" s="18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8"/>
      <c r="H911" s="18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8"/>
      <c r="H912" s="18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8"/>
      <c r="H913" s="18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8"/>
      <c r="H914" s="18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8"/>
      <c r="H915" s="18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8"/>
      <c r="H916" s="18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8"/>
      <c r="H917" s="18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8"/>
      <c r="H918" s="18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8"/>
      <c r="H919" s="18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8"/>
      <c r="H920" s="18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8"/>
      <c r="H921" s="18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8"/>
      <c r="H922" s="18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8"/>
      <c r="H923" s="18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8"/>
      <c r="H924" s="18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8"/>
      <c r="H925" s="18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8"/>
      <c r="H926" s="18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8"/>
      <c r="H927" s="18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8"/>
      <c r="H928" s="18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8"/>
      <c r="H929" s="18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8"/>
      <c r="H930" s="18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8"/>
      <c r="H931" s="18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8"/>
      <c r="H932" s="18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8"/>
      <c r="H933" s="18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8"/>
      <c r="H934" s="18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8"/>
      <c r="H935" s="18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8"/>
      <c r="H936" s="18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8"/>
      <c r="H937" s="18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8"/>
      <c r="H938" s="18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8"/>
      <c r="H939" s="18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8"/>
      <c r="H940" s="18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8"/>
      <c r="H941" s="18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8"/>
      <c r="H942" s="18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8"/>
      <c r="H943" s="18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8"/>
      <c r="H944" s="18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8"/>
      <c r="H945" s="18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8"/>
      <c r="H946" s="18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8"/>
      <c r="H947" s="18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8"/>
      <c r="H948" s="18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8"/>
      <c r="H949" s="18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8"/>
      <c r="H950" s="18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8"/>
      <c r="H951" s="18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8"/>
      <c r="H952" s="18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8"/>
      <c r="H953" s="18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8"/>
      <c r="H954" s="18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8"/>
      <c r="H955" s="18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8"/>
      <c r="H956" s="18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8"/>
      <c r="H957" s="18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8"/>
      <c r="H958" s="18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8"/>
      <c r="H959" s="18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8"/>
      <c r="H960" s="18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8"/>
      <c r="H961" s="18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8"/>
      <c r="H962" s="18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8"/>
      <c r="H963" s="18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8"/>
      <c r="H964" s="18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8"/>
      <c r="H965" s="18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8"/>
      <c r="H966" s="18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8"/>
      <c r="H967" s="18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8"/>
      <c r="H968" s="18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8"/>
      <c r="H969" s="18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8"/>
      <c r="H970" s="18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8"/>
      <c r="H971" s="18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8"/>
      <c r="H972" s="18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8"/>
      <c r="H973" s="18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8"/>
      <c r="H974" s="18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8"/>
      <c r="H975" s="18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8"/>
      <c r="H976" s="18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8"/>
      <c r="H977" s="18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8"/>
      <c r="H978" s="18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8"/>
      <c r="H979" s="18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8"/>
      <c r="H980" s="18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8"/>
      <c r="H981" s="18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8"/>
      <c r="H982" s="18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8"/>
      <c r="H983" s="18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8"/>
      <c r="H984" s="18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8"/>
      <c r="H985" s="18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8"/>
      <c r="H986" s="18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8"/>
      <c r="H987" s="18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8"/>
      <c r="H988" s="18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8"/>
      <c r="H989" s="18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8"/>
      <c r="H990" s="18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8"/>
      <c r="H991" s="18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8"/>
      <c r="H992" s="18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8"/>
      <c r="H993" s="18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8"/>
      <c r="H994" s="18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8"/>
      <c r="H995" s="18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8"/>
      <c r="H996" s="18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8"/>
      <c r="H997" s="18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8"/>
      <c r="H998" s="18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8"/>
      <c r="H999" s="18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8"/>
      <c r="H1000" s="18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algorithmName="SHA-512" hashValue="KNEGrHfBUxekmW3r/G7ZSZ2ANeyfRsDXCMaTaSrolfmbvHQxmUJk0Ho4WfLApWaPppn6cqz29ZjawahbyBZwzw==" saltValue="/khem5LP5hpKKUMGfHyVZQ==" spinCount="100000" sheet="1" selectLockedCells="1"/>
  <mergeCells count="3">
    <mergeCell ref="A1:H1"/>
    <mergeCell ref="A2:H2"/>
    <mergeCell ref="A3:F3"/>
  </mergeCells>
  <pageMargins left="0.7" right="0.7" top="0.75" bottom="0.75" header="0" footer="0"/>
  <pageSetup orientation="landscape"/>
  <headerFooter>
    <oddHeader>&amp;CNATS STUDENT SCHOLARSHIP  PROGRAM - HIGHSCHOOL GRADUATES</oddHeader>
    <oddFooter>&amp;L Confidential&amp;C&amp;D&amp;RPage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NATS Scholarship Form - HS2025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Kaushal</dc:creator>
  <cp:lastModifiedBy>Bapu Nuthi</cp:lastModifiedBy>
  <dcterms:created xsi:type="dcterms:W3CDTF">2017-12-02T14:07:54Z</dcterms:created>
  <dcterms:modified xsi:type="dcterms:W3CDTF">2025-06-07T04:44:11Z</dcterms:modified>
</cp:coreProperties>
</file>